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sodata\excel\"/>
    </mc:Choice>
  </mc:AlternateContent>
  <bookViews>
    <workbookView xWindow="4785" yWindow="-15" windowWidth="4830" windowHeight="5775"/>
  </bookViews>
  <sheets>
    <sheet name="TABLE_8" sheetId="1" r:id="rId1"/>
    <sheet name="vlookup" sheetId="2" r:id="rId2"/>
    <sheet name="match" sheetId="3" r:id="rId3"/>
    <sheet name="index" sheetId="4" r:id="rId4"/>
  </sheets>
  <definedNames>
    <definedName name="_xlnm.Print_Area" localSheetId="0">TABLE_8!$A$3:$O$13</definedName>
  </definedNames>
  <calcPr calcId="152511"/>
</workbook>
</file>

<file path=xl/calcChain.xml><?xml version="1.0" encoding="utf-8"?>
<calcChain xmlns="http://schemas.openxmlformats.org/spreadsheetml/2006/main">
  <c r="B4" i="3" l="1"/>
  <c r="C3" i="4" l="1"/>
  <c r="B3" i="2" l="1"/>
  <c r="C3" i="2" s="1"/>
  <c r="D3" i="2" s="1"/>
  <c r="E3" i="2" s="1"/>
  <c r="F3" i="2" s="1"/>
  <c r="G3" i="2" s="1"/>
  <c r="H3" i="2" s="1"/>
  <c r="I3" i="2" s="1"/>
  <c r="J3" i="2" s="1"/>
  <c r="K3" i="2" s="1"/>
  <c r="L3" i="2" s="1"/>
  <c r="M3" i="2" s="1"/>
</calcChain>
</file>

<file path=xl/sharedStrings.xml><?xml version="1.0" encoding="utf-8"?>
<sst xmlns="http://schemas.openxmlformats.org/spreadsheetml/2006/main" count="58" uniqueCount="41">
  <si>
    <t>Table 8.</t>
  </si>
  <si>
    <t>Classification  producer's accuracy assessment of  various channels combinations</t>
  </si>
  <si>
    <t xml:space="preserve">OVERALL </t>
  </si>
  <si>
    <t>CHANNELS</t>
  </si>
  <si>
    <t>C    A    T    E    G    O    R    Y</t>
  </si>
  <si>
    <t xml:space="preserve"> ACCURACY</t>
  </si>
  <si>
    <t>PH</t>
  </si>
  <si>
    <t>PN</t>
  </si>
  <si>
    <t>MI</t>
  </si>
  <si>
    <t>MA</t>
  </si>
  <si>
    <t>MR</t>
  </si>
  <si>
    <t>BR</t>
  </si>
  <si>
    <t>RA</t>
  </si>
  <si>
    <t>UA</t>
  </si>
  <si>
    <t>OL</t>
  </si>
  <si>
    <t>AG</t>
  </si>
  <si>
    <t>SA</t>
  </si>
  <si>
    <t>WA</t>
  </si>
  <si>
    <t>%</t>
  </si>
  <si>
    <t>2-4</t>
  </si>
  <si>
    <t>2-7</t>
  </si>
  <si>
    <t>3-5</t>
  </si>
  <si>
    <t>2-3-4</t>
  </si>
  <si>
    <t>3-4-5</t>
  </si>
  <si>
    <t>2-3-4-5</t>
  </si>
  <si>
    <t>3-4-5-7</t>
  </si>
  <si>
    <t>2-3-4-5-7</t>
  </si>
  <si>
    <t>57.14</t>
  </si>
  <si>
    <t>Συδυασμοί καναλιών</t>
  </si>
  <si>
    <t>ΤΙΜΕΣ</t>
  </si>
  <si>
    <t>2 - 4</t>
  </si>
  <si>
    <t>2 - 7</t>
  </si>
  <si>
    <t>3 - 5</t>
  </si>
  <si>
    <t>2 - 3 - 4</t>
  </si>
  <si>
    <t>3 - 4 - 5</t>
  </si>
  <si>
    <t>2 - 3 - 4 - 5</t>
  </si>
  <si>
    <t>3 - 4 - 5 - 7</t>
  </si>
  <si>
    <t>2 - 3 - 4 - 5 - 7</t>
  </si>
  <si>
    <t>ΕΠΙΛΕΞΤΕ ΔΙΑΦΟΡΟ ΣΥΝΔΥΑΣΜΟ</t>
  </si>
  <si>
    <t>Ακρίβεια ταξινόμησης</t>
  </si>
  <si>
    <t>ΕΠΙΛΕΞΤΕ ΔΙΑΦΟΡΕΤΙΚΟ ΣΥΝΔΥΑΣΜΟ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</si>
</sst>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m"/>
  </numFmts>
  <fonts count="10" x14ac:knownFonts="1">
    <font>
      <sz val="10"/>
      <name val="Helv"/>
      <charset val="161"/>
    </font>
    <font>
      <sz val="9"/>
      <name val="Helv"/>
      <charset val="161"/>
    </font>
    <font>
      <sz val="10"/>
      <name val="Book Antiqua"/>
      <family val="1"/>
      <charset val="161"/>
    </font>
    <font>
      <sz val="12"/>
      <name val="Book Antiqua"/>
      <family val="1"/>
      <charset val="161"/>
    </font>
    <font>
      <sz val="9"/>
      <name val="Book Antiqua"/>
      <family val="1"/>
      <charset val="161"/>
    </font>
    <font>
      <b/>
      <sz val="10"/>
      <name val="Book Antiqua"/>
      <family val="1"/>
      <charset val="161"/>
    </font>
    <font>
      <b/>
      <sz val="12"/>
      <name val="Book Antiqua"/>
      <family val="1"/>
      <charset val="161"/>
    </font>
    <font>
      <i/>
      <sz val="10"/>
      <name val="Book Antiqua"/>
      <family val="1"/>
      <charset val="161"/>
    </font>
    <font>
      <u/>
      <sz val="12"/>
      <name val="Book Antiqua"/>
      <family val="1"/>
      <charset val="161"/>
    </font>
    <font>
      <sz val="12"/>
      <name val="Helv"/>
      <charset val="16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6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161925</xdr:rowOff>
    </xdr:from>
    <xdr:to>
      <xdr:col>0</xdr:col>
      <xdr:colOff>981075</xdr:colOff>
      <xdr:row>4</xdr:row>
      <xdr:rowOff>104775</xdr:rowOff>
    </xdr:to>
    <xdr:cxnSp macro="">
      <xdr:nvCxnSpPr>
        <xdr:cNvPr id="3" name="Straight Arrow Connector 2"/>
        <xdr:cNvCxnSpPr/>
      </xdr:nvCxnSpPr>
      <xdr:spPr>
        <a:xfrm flipV="1">
          <a:off x="409575" y="781050"/>
          <a:ext cx="5715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</xdr:row>
      <xdr:rowOff>66675</xdr:rowOff>
    </xdr:from>
    <xdr:to>
      <xdr:col>1</xdr:col>
      <xdr:colOff>981075</xdr:colOff>
      <xdr:row>4</xdr:row>
      <xdr:rowOff>142875</xdr:rowOff>
    </xdr:to>
    <xdr:sp macro="" textlink="">
      <xdr:nvSpPr>
        <xdr:cNvPr id="3" name="Right Arrow 2"/>
        <xdr:cNvSpPr/>
      </xdr:nvSpPr>
      <xdr:spPr>
        <a:xfrm rot="-1320000">
          <a:off x="847725" y="876300"/>
          <a:ext cx="7429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2"/>
  <sheetViews>
    <sheetView tabSelected="1" showOutlineSymbols="0" workbookViewId="0">
      <selection activeCell="D33" sqref="D33"/>
    </sheetView>
  </sheetViews>
  <sheetFormatPr defaultRowHeight="12.75" x14ac:dyDescent="0.2"/>
  <cols>
    <col min="1" max="1" width="13.85546875" customWidth="1"/>
    <col min="2" max="2" width="7.7109375" customWidth="1"/>
    <col min="3" max="13" width="6.7109375" customWidth="1"/>
    <col min="14" max="14" width="3.7109375" hidden="1" customWidth="1"/>
    <col min="15" max="15" width="10.85546875" customWidth="1"/>
  </cols>
  <sheetData>
    <row r="1" spans="1:16" s="29" customFormat="1" ht="15.75" x14ac:dyDescent="0.25">
      <c r="A1" s="27" t="s">
        <v>0</v>
      </c>
      <c r="B1" s="28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13.5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1:16" ht="1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 t="s">
        <v>2</v>
      </c>
      <c r="P3" s="1"/>
    </row>
    <row r="4" spans="1:16" ht="16.5" x14ac:dyDescent="0.3">
      <c r="A4" s="4" t="s">
        <v>3</v>
      </c>
      <c r="B4" s="3"/>
      <c r="C4" s="2"/>
      <c r="D4" s="2"/>
      <c r="E4" s="2"/>
      <c r="F4" s="2"/>
      <c r="G4" s="5" t="s">
        <v>4</v>
      </c>
      <c r="H4" s="2"/>
      <c r="I4" s="2"/>
      <c r="J4" s="2"/>
      <c r="K4" s="2"/>
      <c r="L4" s="2"/>
      <c r="M4" s="2"/>
      <c r="N4" s="2"/>
      <c r="O4" s="4" t="s">
        <v>5</v>
      </c>
      <c r="P4" s="1"/>
    </row>
    <row r="5" spans="1:16" ht="16.5" x14ac:dyDescent="0.3">
      <c r="A5" s="6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7"/>
      <c r="O5" s="8" t="s">
        <v>18</v>
      </c>
      <c r="P5" s="1"/>
    </row>
    <row r="6" spans="1:16" ht="15" x14ac:dyDescent="0.3">
      <c r="A6" s="9" t="s">
        <v>19</v>
      </c>
      <c r="B6" s="10">
        <v>84.44</v>
      </c>
      <c r="C6" s="11">
        <v>62.86</v>
      </c>
      <c r="D6" s="10">
        <v>76.92</v>
      </c>
      <c r="E6" s="10">
        <v>80</v>
      </c>
      <c r="F6" s="10">
        <v>46.67</v>
      </c>
      <c r="G6" s="10">
        <v>75</v>
      </c>
      <c r="H6" s="11">
        <v>54.84</v>
      </c>
      <c r="I6" s="10">
        <v>60.61</v>
      </c>
      <c r="J6" s="10">
        <v>75</v>
      </c>
      <c r="K6" s="10">
        <v>57.14</v>
      </c>
      <c r="L6" s="11">
        <v>40</v>
      </c>
      <c r="M6" s="12">
        <v>100</v>
      </c>
      <c r="N6" s="10"/>
      <c r="O6" s="13">
        <v>68.52</v>
      </c>
      <c r="P6" s="1"/>
    </row>
    <row r="7" spans="1:16" ht="15" x14ac:dyDescent="0.3">
      <c r="A7" s="6" t="s">
        <v>20</v>
      </c>
      <c r="B7" s="11">
        <v>82.61</v>
      </c>
      <c r="C7" s="10">
        <v>64.290000000000006</v>
      </c>
      <c r="D7" s="11">
        <v>57.14</v>
      </c>
      <c r="E7" s="10">
        <v>97.77</v>
      </c>
      <c r="F7" s="10">
        <v>68</v>
      </c>
      <c r="G7" s="10">
        <v>70</v>
      </c>
      <c r="H7" s="10">
        <v>59.26</v>
      </c>
      <c r="I7" s="10">
        <v>89.47</v>
      </c>
      <c r="J7" s="11">
        <v>54.29</v>
      </c>
      <c r="K7" s="11">
        <v>40</v>
      </c>
      <c r="L7" s="10">
        <v>80</v>
      </c>
      <c r="M7" s="12">
        <v>100</v>
      </c>
      <c r="N7" s="10"/>
      <c r="O7" s="13">
        <v>71.11</v>
      </c>
      <c r="P7" s="1"/>
    </row>
    <row r="8" spans="1:16" ht="15" x14ac:dyDescent="0.3">
      <c r="A8" s="6" t="s">
        <v>21</v>
      </c>
      <c r="B8" s="10">
        <v>88.89</v>
      </c>
      <c r="C8" s="10">
        <v>73.33</v>
      </c>
      <c r="D8" s="10">
        <v>61.9</v>
      </c>
      <c r="E8" s="11">
        <v>72.22</v>
      </c>
      <c r="F8" s="10">
        <v>79.17</v>
      </c>
      <c r="G8" s="11">
        <v>52.63</v>
      </c>
      <c r="H8" s="10">
        <v>55.56</v>
      </c>
      <c r="I8" s="10">
        <v>81.819999999999993</v>
      </c>
      <c r="J8" s="10">
        <v>64.52</v>
      </c>
      <c r="K8" s="10">
        <v>42.86</v>
      </c>
      <c r="L8" s="11">
        <v>40</v>
      </c>
      <c r="M8" s="12">
        <v>100</v>
      </c>
      <c r="N8" s="10"/>
      <c r="O8" s="13">
        <v>69.63</v>
      </c>
      <c r="P8" s="1"/>
    </row>
    <row r="9" spans="1:16" ht="15" x14ac:dyDescent="0.3">
      <c r="A9" s="6" t="s">
        <v>22</v>
      </c>
      <c r="B9" s="10">
        <v>93.48</v>
      </c>
      <c r="C9" s="10">
        <v>90.91</v>
      </c>
      <c r="D9" s="10">
        <v>90</v>
      </c>
      <c r="E9" s="10">
        <v>75</v>
      </c>
      <c r="F9" s="10">
        <v>62.5</v>
      </c>
      <c r="G9" s="12">
        <v>100</v>
      </c>
      <c r="H9" s="10">
        <v>72</v>
      </c>
      <c r="I9" s="10">
        <v>75.47</v>
      </c>
      <c r="J9" s="10">
        <v>66.67</v>
      </c>
      <c r="K9" s="10">
        <v>43.48</v>
      </c>
      <c r="L9" s="10">
        <v>42.86</v>
      </c>
      <c r="M9" s="12">
        <v>100</v>
      </c>
      <c r="N9" s="10"/>
      <c r="O9" s="13">
        <v>88.52</v>
      </c>
      <c r="P9" s="1"/>
    </row>
    <row r="10" spans="1:16" ht="15" x14ac:dyDescent="0.3">
      <c r="A10" s="6" t="s">
        <v>23</v>
      </c>
      <c r="B10" s="10">
        <v>95.83</v>
      </c>
      <c r="C10" s="10">
        <v>94.74</v>
      </c>
      <c r="D10" s="10">
        <v>95.45</v>
      </c>
      <c r="E10" s="12">
        <v>100</v>
      </c>
      <c r="F10" s="12">
        <v>99.44</v>
      </c>
      <c r="G10" s="12">
        <v>100</v>
      </c>
      <c r="H10" s="10">
        <v>93.55</v>
      </c>
      <c r="I10" s="12">
        <v>100</v>
      </c>
      <c r="J10" s="10">
        <v>90.91</v>
      </c>
      <c r="K10" s="10">
        <v>50</v>
      </c>
      <c r="L10" s="12">
        <v>100</v>
      </c>
      <c r="M10" s="12">
        <v>100</v>
      </c>
      <c r="N10" s="10"/>
      <c r="O10" s="13">
        <v>96.29</v>
      </c>
      <c r="P10" s="1"/>
    </row>
    <row r="11" spans="1:16" ht="15" x14ac:dyDescent="0.3">
      <c r="A11" s="6" t="s">
        <v>24</v>
      </c>
      <c r="B11" s="10">
        <v>88.57</v>
      </c>
      <c r="C11" s="10">
        <v>70.59</v>
      </c>
      <c r="D11" s="10">
        <v>57.69</v>
      </c>
      <c r="E11" s="10">
        <v>72.73</v>
      </c>
      <c r="F11" s="11">
        <v>55.56</v>
      </c>
      <c r="G11" s="10">
        <v>66.67</v>
      </c>
      <c r="H11" s="10">
        <v>66.67</v>
      </c>
      <c r="I11" s="11">
        <v>42.86</v>
      </c>
      <c r="J11" s="10">
        <v>77.27</v>
      </c>
      <c r="K11" s="10">
        <v>73.680000000000007</v>
      </c>
      <c r="L11" s="10">
        <v>71.430000000000007</v>
      </c>
      <c r="M11" s="12">
        <v>100</v>
      </c>
      <c r="N11" s="10"/>
      <c r="O11" s="13">
        <v>71.849999999999994</v>
      </c>
      <c r="P11" s="1"/>
    </row>
    <row r="12" spans="1:16" ht="15" x14ac:dyDescent="0.3">
      <c r="A12" s="6" t="s">
        <v>25</v>
      </c>
      <c r="B12" s="10">
        <v>90.91</v>
      </c>
      <c r="C12" s="10">
        <v>90</v>
      </c>
      <c r="D12" s="10">
        <v>80</v>
      </c>
      <c r="E12" s="10">
        <v>80</v>
      </c>
      <c r="F12" s="10">
        <v>72</v>
      </c>
      <c r="G12" s="10">
        <v>75</v>
      </c>
      <c r="H12" s="10">
        <v>56</v>
      </c>
      <c r="I12" s="10">
        <v>60</v>
      </c>
      <c r="J12" s="10">
        <v>59.83</v>
      </c>
      <c r="K12" s="10">
        <v>76.739999999999995</v>
      </c>
      <c r="L12" s="10">
        <v>75</v>
      </c>
      <c r="M12" s="12">
        <v>100</v>
      </c>
      <c r="N12" s="10"/>
      <c r="O12" s="13">
        <v>75.180000000000007</v>
      </c>
      <c r="P12" s="1"/>
    </row>
    <row r="13" spans="1:16" ht="15" x14ac:dyDescent="0.3">
      <c r="A13" s="6" t="s">
        <v>26</v>
      </c>
      <c r="B13" s="12">
        <v>100</v>
      </c>
      <c r="C13" s="12">
        <v>100</v>
      </c>
      <c r="D13" s="12">
        <v>100</v>
      </c>
      <c r="E13" s="12">
        <v>100</v>
      </c>
      <c r="F13" s="10">
        <v>87.5</v>
      </c>
      <c r="G13" s="12">
        <v>100</v>
      </c>
      <c r="H13" s="12">
        <v>96.15</v>
      </c>
      <c r="I13" s="10" t="s">
        <v>27</v>
      </c>
      <c r="J13" s="12">
        <v>91.67</v>
      </c>
      <c r="K13" s="12">
        <v>90</v>
      </c>
      <c r="L13" s="12">
        <v>100</v>
      </c>
      <c r="M13" s="12">
        <v>100</v>
      </c>
      <c r="N13" s="10"/>
      <c r="O13" s="13">
        <v>98.15</v>
      </c>
      <c r="P13" s="1"/>
    </row>
    <row r="15" spans="1:16" ht="13.5" x14ac:dyDescent="0.25">
      <c r="A15" s="20" t="s">
        <v>30</v>
      </c>
      <c r="B15" s="13">
        <v>68.52</v>
      </c>
    </row>
    <row r="16" spans="1:16" ht="13.5" x14ac:dyDescent="0.25">
      <c r="A16" s="20" t="s">
        <v>31</v>
      </c>
      <c r="B16" s="13">
        <v>71.11</v>
      </c>
    </row>
    <row r="17" spans="1:2" ht="13.5" x14ac:dyDescent="0.25">
      <c r="A17" s="20" t="s">
        <v>32</v>
      </c>
      <c r="B17" s="13">
        <v>69.63</v>
      </c>
    </row>
    <row r="18" spans="1:2" ht="13.5" x14ac:dyDescent="0.25">
      <c r="A18" s="20" t="s">
        <v>33</v>
      </c>
      <c r="B18" s="13">
        <v>88.52</v>
      </c>
    </row>
    <row r="19" spans="1:2" ht="13.5" x14ac:dyDescent="0.25">
      <c r="A19" s="20" t="s">
        <v>34</v>
      </c>
      <c r="B19" s="13">
        <v>96.29</v>
      </c>
    </row>
    <row r="20" spans="1:2" ht="13.5" x14ac:dyDescent="0.25">
      <c r="A20" s="20" t="s">
        <v>35</v>
      </c>
      <c r="B20" s="13">
        <v>71.849999999999994</v>
      </c>
    </row>
    <row r="21" spans="1:2" ht="13.5" x14ac:dyDescent="0.25">
      <c r="A21" s="20" t="s">
        <v>36</v>
      </c>
      <c r="B21" s="13">
        <v>75.180000000000007</v>
      </c>
    </row>
    <row r="22" spans="1:2" ht="13.5" x14ac:dyDescent="0.25">
      <c r="A22" s="20" t="s">
        <v>37</v>
      </c>
      <c r="B22" s="13">
        <v>98.15</v>
      </c>
    </row>
  </sheetData>
  <printOptions horizontalCentered="1" verticalCentered="1"/>
  <pageMargins left="0.19685039370078741" right="0" top="0.78740157480314965" bottom="0.98425196850393704" header="0.5" footer="0.5"/>
  <pageSetup paperSize="9" orientation="landscape" horizontalDpi="4294967292" verticalDpi="4294967292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"/>
  <sheetViews>
    <sheetView workbookViewId="0">
      <selection activeCell="A6" sqref="A6"/>
    </sheetView>
  </sheetViews>
  <sheetFormatPr defaultRowHeight="15.75" x14ac:dyDescent="0.25"/>
  <cols>
    <col min="1" max="1" width="15" style="15" customWidth="1"/>
    <col min="2" max="14" width="9.140625" style="15"/>
  </cols>
  <sheetData>
    <row r="1" spans="1:14" ht="16.5" x14ac:dyDescent="0.25">
      <c r="B1" s="21" t="s">
        <v>29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2.25" customHeight="1" x14ac:dyDescent="0.25">
      <c r="A2" s="16" t="s">
        <v>28</v>
      </c>
      <c r="B2" s="17" t="s">
        <v>6</v>
      </c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7" t="s">
        <v>14</v>
      </c>
      <c r="K2" s="17" t="s">
        <v>15</v>
      </c>
      <c r="L2" s="17" t="s">
        <v>16</v>
      </c>
      <c r="M2" s="17" t="s">
        <v>17</v>
      </c>
    </row>
    <row r="3" spans="1:14" x14ac:dyDescent="0.25">
      <c r="A3" s="23" t="s">
        <v>22</v>
      </c>
      <c r="B3" s="18">
        <f>VLOOKUP(A3,TABLE_8!A6:M13,2,FALSE)</f>
        <v>93.48</v>
      </c>
      <c r="C3" s="18">
        <f>VLOOKUP(B3,TABLE_8!B6:N13,2,FALSE)</f>
        <v>90.91</v>
      </c>
      <c r="D3" s="18">
        <f>VLOOKUP(C3,TABLE_8!C6:O13,2,FALSE)</f>
        <v>90</v>
      </c>
      <c r="E3" s="18">
        <f>VLOOKUP(D3,TABLE_8!D6:P13,2,FALSE)</f>
        <v>75</v>
      </c>
      <c r="F3" s="18">
        <f>VLOOKUP(E3,TABLE_8!E6:Q13,2,FALSE)</f>
        <v>62.5</v>
      </c>
      <c r="G3" s="18">
        <f>VLOOKUP(F3,TABLE_8!F6:R13,2,FALSE)</f>
        <v>100</v>
      </c>
      <c r="H3" s="18">
        <f>VLOOKUP(G3,TABLE_8!G6:S13,2,FALSE)</f>
        <v>72</v>
      </c>
      <c r="I3" s="18">
        <f>VLOOKUP(H3,TABLE_8!H6:T13,2,FALSE)</f>
        <v>75.47</v>
      </c>
      <c r="J3" s="18">
        <f>VLOOKUP(I3,TABLE_8!I6:U13,2,FALSE)</f>
        <v>66.67</v>
      </c>
      <c r="K3" s="18">
        <f>VLOOKUP(J3,TABLE_8!J6:V13,2,FALSE)</f>
        <v>43.48</v>
      </c>
      <c r="L3" s="18">
        <f>VLOOKUP(K3,TABLE_8!K6:W13,2,FALSE)</f>
        <v>42.86</v>
      </c>
      <c r="M3" s="18">
        <f>VLOOKUP(L3,TABLE_8!L6:X13,2,FALSE)</f>
        <v>100</v>
      </c>
    </row>
    <row r="6" spans="1:14" x14ac:dyDescent="0.25">
      <c r="A6" s="15" t="s">
        <v>38</v>
      </c>
    </row>
  </sheetData>
  <mergeCells count="1">
    <mergeCell ref="B1:N1"/>
  </mergeCells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TABLE_8!$A$6:$A$13</xm:f>
          </x14:formula1>
          <xm:sqref>A3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3:B4"/>
  <sheetViews>
    <sheetView workbookViewId="0">
      <selection activeCell="A4" sqref="A4"/>
    </sheetView>
  </sheetViews>
  <sheetFormatPr defaultRowHeight="12.75" x14ac:dyDescent="0.2"/>
  <cols>
    <col min="1" max="1" width="15" customWidth="1"/>
  </cols>
  <sheetData>
    <row r="3" spans="1:2" ht="31.5" x14ac:dyDescent="0.25">
      <c r="A3" s="16" t="s">
        <v>28</v>
      </c>
    </row>
    <row r="4" spans="1:2" x14ac:dyDescent="0.2">
      <c r="A4" s="22" t="s">
        <v>30</v>
      </c>
      <c r="B4">
        <f>MATCH($A$4,TABLE_8!$A$15:$A$22,0)</f>
        <v>1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TABLE_8!$A$15:$A$22</xm:f>
          </x14:formula1>
          <xm:sqref>A4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F15"/>
  <sheetViews>
    <sheetView workbookViewId="0">
      <selection activeCell="B3" sqref="B3"/>
    </sheetView>
  </sheetViews>
  <sheetFormatPr defaultRowHeight="12.75" x14ac:dyDescent="0.2"/>
  <cols>
    <col min="2" max="3" width="15" customWidth="1"/>
  </cols>
  <sheetData>
    <row r="1" spans="1:6" ht="15.75" x14ac:dyDescent="0.25">
      <c r="B1" s="15"/>
      <c r="C1" s="15"/>
      <c r="D1" s="15"/>
      <c r="E1" s="15"/>
      <c r="F1" s="15"/>
    </row>
    <row r="2" spans="1:6" ht="31.5" x14ac:dyDescent="0.25">
      <c r="B2" s="16" t="s">
        <v>28</v>
      </c>
      <c r="C2" s="25" t="s">
        <v>39</v>
      </c>
      <c r="D2" s="15"/>
      <c r="E2" s="15"/>
      <c r="F2" s="15"/>
    </row>
    <row r="3" spans="1:6" ht="16.5" x14ac:dyDescent="0.25">
      <c r="B3" s="19" t="s">
        <v>33</v>
      </c>
      <c r="C3" s="24">
        <f>INDEX(TABLE_8!$B$15:$B$22,MATCH($B$3,TABLE_8!$A$15:$A$22),0)</f>
        <v>88.52</v>
      </c>
      <c r="D3" s="15"/>
      <c r="E3" s="15"/>
      <c r="F3" s="15"/>
    </row>
    <row r="4" spans="1:6" ht="15.75" x14ac:dyDescent="0.25">
      <c r="B4" s="15"/>
      <c r="C4" s="15"/>
      <c r="D4" s="15"/>
      <c r="E4" s="15"/>
      <c r="F4" s="15"/>
    </row>
    <row r="5" spans="1:6" ht="15.75" x14ac:dyDescent="0.25">
      <c r="B5" s="15"/>
      <c r="C5" s="15"/>
      <c r="D5" s="15"/>
      <c r="E5" s="15"/>
      <c r="F5" s="15"/>
    </row>
    <row r="6" spans="1:6" ht="15.75" x14ac:dyDescent="0.25">
      <c r="C6" s="15"/>
      <c r="D6" s="15"/>
      <c r="E6" s="15"/>
      <c r="F6" s="15"/>
    </row>
    <row r="7" spans="1:6" ht="16.5" x14ac:dyDescent="0.3">
      <c r="A7" s="26" t="s">
        <v>40</v>
      </c>
      <c r="B7" s="15"/>
      <c r="C7" s="15"/>
      <c r="D7" s="15"/>
      <c r="E7" s="15"/>
      <c r="F7" s="15"/>
    </row>
    <row r="8" spans="1:6" ht="15.75" x14ac:dyDescent="0.25">
      <c r="B8" s="15"/>
      <c r="C8" s="15"/>
      <c r="D8" s="15"/>
      <c r="E8" s="15"/>
      <c r="F8" s="15"/>
    </row>
    <row r="9" spans="1:6" ht="15.75" x14ac:dyDescent="0.25">
      <c r="B9" s="15"/>
      <c r="C9" s="15"/>
      <c r="D9" s="15"/>
      <c r="E9" s="15"/>
      <c r="F9" s="15"/>
    </row>
    <row r="10" spans="1:6" ht="15.75" x14ac:dyDescent="0.25">
      <c r="B10" s="15"/>
      <c r="C10" s="15"/>
      <c r="D10" s="15"/>
      <c r="E10" s="15"/>
      <c r="F10" s="15"/>
    </row>
    <row r="11" spans="1:6" ht="15.75" x14ac:dyDescent="0.25">
      <c r="B11" s="15"/>
      <c r="C11" s="15"/>
      <c r="D11" s="15"/>
      <c r="E11" s="15"/>
      <c r="F11" s="15"/>
    </row>
    <row r="12" spans="1:6" ht="15.75" x14ac:dyDescent="0.25">
      <c r="B12" s="15"/>
      <c r="C12" s="15"/>
      <c r="D12" s="15"/>
      <c r="E12" s="15"/>
      <c r="F12" s="15"/>
    </row>
    <row r="13" spans="1:6" ht="15.75" x14ac:dyDescent="0.25">
      <c r="B13" s="15"/>
      <c r="C13" s="15"/>
      <c r="D13" s="15"/>
      <c r="E13" s="15"/>
      <c r="F13" s="15"/>
    </row>
    <row r="14" spans="1:6" ht="15.75" x14ac:dyDescent="0.25">
      <c r="B14" s="15"/>
      <c r="C14" s="15"/>
      <c r="D14" s="15"/>
      <c r="E14" s="15"/>
      <c r="F14" s="15"/>
    </row>
    <row r="15" spans="1:6" ht="15.75" x14ac:dyDescent="0.25">
      <c r="B15" s="15"/>
      <c r="C15" s="15"/>
      <c r="D15" s="15"/>
      <c r="E15" s="15"/>
      <c r="F15" s="15"/>
    </row>
  </sheetData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TABLE_8!$A$15:$A$22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TABLE_8</vt:lpstr>
      <vt:lpstr>vlookup</vt:lpstr>
      <vt:lpstr>match</vt:lpstr>
      <vt:lpstr>index</vt:lpstr>
      <vt:lpstr>TABLE_8!Print_Area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meliadis</dc:creator>
  <cp:lastModifiedBy>Μελιάδης</cp:lastModifiedBy>
  <dcterms:created xsi:type="dcterms:W3CDTF">2017-02-11T15:08:36Z</dcterms:created>
  <dcterms:modified xsi:type="dcterms:W3CDTF">2017-02-14T08:16:01Z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96 96 1600 1024</vt:lpwstr>
  </property>
</Properties>
</file>